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70-2025 Popravak nadogradnje ATRIK na vozilu BJ 300 FC\"/>
    </mc:Choice>
  </mc:AlternateContent>
  <xr:revisionPtr revIDLastSave="0" documentId="13_ncr:1_{E0EDEFB9-FFD3-4F2F-967D-6D509304FB5F}" xr6:coauthVersionLast="47" xr6:coauthVersionMax="47" xr10:uidLastSave="{00000000-0000-0000-0000-000000000000}"/>
  <bookViews>
    <workbookView xWindow="1125" yWindow="1125" windowWidth="24165" windowHeight="14325" xr2:uid="{00000000-000D-0000-FFFF-FFFF00000000}"/>
  </bookViews>
  <sheets>
    <sheet name="List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6" i="3"/>
  <c r="G21" i="3" s="1"/>
  <c r="G15" i="3"/>
  <c r="G14" i="3"/>
  <c r="G13" i="3"/>
  <c r="G12" i="3"/>
  <c r="G9" i="3"/>
  <c r="G10" i="3"/>
  <c r="G11" i="3"/>
  <c r="G7" i="3"/>
  <c r="G17" i="3"/>
  <c r="G8" i="3"/>
</calcChain>
</file>

<file path=xl/sharedStrings.xml><?xml version="1.0" encoding="utf-8"?>
<sst xmlns="http://schemas.openxmlformats.org/spreadsheetml/2006/main" count="39" uniqueCount="28">
  <si>
    <t>kom</t>
  </si>
  <si>
    <t>REDNI BROJ</t>
  </si>
  <si>
    <t>KATALOŠKI BROJ</t>
  </si>
  <si>
    <t>NAZIV ARTIKLA/USLUGE</t>
  </si>
  <si>
    <t>JED. MJ.</t>
  </si>
  <si>
    <t>KOLIČINA</t>
  </si>
  <si>
    <t>IZNOS</t>
  </si>
  <si>
    <t>UKUPNO BEZ PDV-A</t>
  </si>
  <si>
    <t>POTPIS I PEČAT ODGOVORNE OSOBE:</t>
  </si>
  <si>
    <t>JEDINIČNA CIJENA</t>
  </si>
  <si>
    <t>TROŠKOVNIK ZA POPRAVAK NADOGRADNJE NA VOZILU ATRIK TIP AP/21/AU/AV BROJ 00287/2011</t>
  </si>
  <si>
    <t xml:space="preserve">Servisni popravak nadogradnje na vozilu Atrik tip AP/21/AU/AV broj 00287/2011 </t>
  </si>
  <si>
    <t xml:space="preserve">sati </t>
  </si>
  <si>
    <t>Ploča potisna AP/APO</t>
  </si>
  <si>
    <t>Klizač kvadar 150X150X56 oilon</t>
  </si>
  <si>
    <t>Klizač potisne ploče 30X60X1180</t>
  </si>
  <si>
    <r>
      <t xml:space="preserve">Vijak donji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>80-285 klizne ploče</t>
    </r>
  </si>
  <si>
    <r>
      <t xml:space="preserve">Vijak donji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>50-130 potisne ploče</t>
    </r>
  </si>
  <si>
    <t>Električarski materijal-garnitura 1</t>
  </si>
  <si>
    <t>Hidraulični materijal-garnitura 1</t>
  </si>
  <si>
    <t>Materijal za centralno podmazivanje-garnitura 1</t>
  </si>
  <si>
    <t>Vijčani materijal-garnitura 1</t>
  </si>
  <si>
    <t>Ličilački materijal-garnitura 1</t>
  </si>
  <si>
    <t>Gumene profilne brtve APX NBR 60 SH</t>
  </si>
  <si>
    <t>m</t>
  </si>
  <si>
    <t>Klizač oilon 10X40X580 istresača</t>
  </si>
  <si>
    <t xml:space="preserve">Ugradnja nove hidraulične pumpe T6GCC Denison </t>
  </si>
  <si>
    <t>Predmet nabave obuhvaća zamjenu potisne ploče s pripadajućim vijcima i spojnicom senzora, zamjenu kliznih elemenata mehanizma za pritiskanje, ploče za pritiskanje i mehanizma za pražnjenje, zamjenu istrošenih vijaka mehanizma za pražnjenj, zamjenu gumene brtve vrata, zavarivanje na mjestima oštećenih zavara i popravak boje nakon zavarivanja, popravak električne instalacije sa zamjenom oštećenih kabela, upravljačkih elemenata, upravljačkih ploča i senzora, omogućiti automatski ciklus prešanja, provođenje redovitog servisa nadgradnje s provjerom/popravkom podmazivanjem, provjerom mehanizma za pritiskanje, uklanjanje curenja na hidrauličnim elementima, ugradnja nove hidraulične pumpe.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</si>
</sst>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20"/>
      <name val="Arial"/>
    </font>
    <font>
      <b/>
      <sz val="9.5"/>
      <name val="Arial"/>
    </font>
    <font>
      <sz val="8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7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1" fillId="0" borderId="5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2</xdr:col>
      <xdr:colOff>35334</xdr:colOff>
      <xdr:row>2</xdr:row>
      <xdr:rowOff>123824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6DBD8D-E572-45F8-B8C1-CA93880F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41074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Zeros="0" tabSelected="1" topLeftCell="A16" workbookViewId="0">
      <selection activeCell="C2" sqref="C2"/>
    </sheetView>
  </sheetViews>
  <sheetFormatPr defaultRowHeight="12.75" x14ac:dyDescent="0.2"/>
  <cols>
    <col min="1" max="1" width="7.5703125" customWidth="1"/>
    <col min="2" max="2" width="13.28515625" customWidth="1"/>
    <col min="3" max="3" width="39.7109375" customWidth="1"/>
    <col min="4" max="4" width="7" customWidth="1"/>
    <col min="5" max="5" width="11.140625" customWidth="1"/>
    <col min="6" max="6" width="13.5703125" customWidth="1"/>
    <col min="7" max="7" width="17.42578125" customWidth="1"/>
  </cols>
  <sheetData>
    <row r="1" spans="1:7" ht="26.25" x14ac:dyDescent="0.2">
      <c r="A1" s="1"/>
      <c r="B1" s="1"/>
    </row>
    <row r="3" spans="1:7" ht="25.15" customHeight="1" thickBot="1" x14ac:dyDescent="0.25">
      <c r="A3" s="3"/>
      <c r="C3" s="2"/>
    </row>
    <row r="4" spans="1:7" ht="25.15" customHeight="1" thickBot="1" x14ac:dyDescent="0.25">
      <c r="A4" s="21" t="s">
        <v>10</v>
      </c>
      <c r="B4" s="22"/>
      <c r="C4" s="22"/>
      <c r="D4" s="22"/>
      <c r="E4" s="22"/>
      <c r="F4" s="22"/>
      <c r="G4" s="23"/>
    </row>
    <row r="5" spans="1:7" ht="108.75" customHeight="1" thickBot="1" x14ac:dyDescent="0.25">
      <c r="A5" s="18" t="s">
        <v>27</v>
      </c>
      <c r="B5" s="19"/>
      <c r="C5" s="19"/>
      <c r="D5" s="19"/>
      <c r="E5" s="19"/>
      <c r="F5" s="19"/>
      <c r="G5" s="20"/>
    </row>
    <row r="6" spans="1:7" ht="45.75" thickBot="1" x14ac:dyDescent="0.25">
      <c r="A6" s="15" t="s">
        <v>1</v>
      </c>
      <c r="B6" s="15" t="s">
        <v>2</v>
      </c>
      <c r="C6" s="16" t="s">
        <v>3</v>
      </c>
      <c r="D6" s="15" t="s">
        <v>4</v>
      </c>
      <c r="E6" s="16" t="s">
        <v>5</v>
      </c>
      <c r="F6" s="15" t="s">
        <v>9</v>
      </c>
      <c r="G6" s="16" t="s">
        <v>6</v>
      </c>
    </row>
    <row r="7" spans="1:7" ht="40.5" customHeight="1" thickBot="1" x14ac:dyDescent="0.25">
      <c r="A7" s="4">
        <v>1</v>
      </c>
      <c r="B7" s="4">
        <v>1000080</v>
      </c>
      <c r="C7" s="4" t="s">
        <v>11</v>
      </c>
      <c r="D7" s="4" t="s">
        <v>12</v>
      </c>
      <c r="E7" s="4">
        <v>120</v>
      </c>
      <c r="F7" s="5"/>
      <c r="G7" s="5">
        <f t="shared" ref="G7" si="0">E7*F7</f>
        <v>0</v>
      </c>
    </row>
    <row r="8" spans="1:7" ht="25.15" customHeight="1" thickBot="1" x14ac:dyDescent="0.25">
      <c r="A8" s="5">
        <v>2</v>
      </c>
      <c r="B8" s="4">
        <v>232001</v>
      </c>
      <c r="C8" s="4" t="s">
        <v>13</v>
      </c>
      <c r="D8" s="4" t="s">
        <v>0</v>
      </c>
      <c r="E8" s="4">
        <v>1</v>
      </c>
      <c r="F8" s="5"/>
      <c r="G8" s="5">
        <f>E8*F8</f>
        <v>0</v>
      </c>
    </row>
    <row r="9" spans="1:7" ht="25.15" customHeight="1" thickBot="1" x14ac:dyDescent="0.25">
      <c r="A9" s="9">
        <v>3</v>
      </c>
      <c r="B9" s="10">
        <v>202323</v>
      </c>
      <c r="C9" s="10" t="s">
        <v>14</v>
      </c>
      <c r="D9" s="10" t="s">
        <v>0</v>
      </c>
      <c r="E9" s="10">
        <v>4</v>
      </c>
      <c r="F9" s="9"/>
      <c r="G9" s="9">
        <f t="shared" ref="G9" si="1">E9*F9</f>
        <v>0</v>
      </c>
    </row>
    <row r="10" spans="1:7" ht="25.15" customHeight="1" thickBot="1" x14ac:dyDescent="0.25">
      <c r="A10" s="5">
        <v>4</v>
      </c>
      <c r="B10" s="4">
        <v>202315</v>
      </c>
      <c r="C10" s="4" t="s">
        <v>15</v>
      </c>
      <c r="D10" s="4" t="s">
        <v>0</v>
      </c>
      <c r="E10" s="4">
        <v>4</v>
      </c>
      <c r="F10" s="5"/>
      <c r="G10" s="5">
        <f t="shared" ref="G10:G14" si="2">E10*F10</f>
        <v>0</v>
      </c>
    </row>
    <row r="11" spans="1:7" ht="25.15" customHeight="1" thickBot="1" x14ac:dyDescent="0.25">
      <c r="A11" s="9">
        <v>5</v>
      </c>
      <c r="B11" s="10">
        <v>230003</v>
      </c>
      <c r="C11" s="10" t="s">
        <v>25</v>
      </c>
      <c r="D11" s="10" t="s">
        <v>0</v>
      </c>
      <c r="E11" s="10">
        <v>6</v>
      </c>
      <c r="F11" s="9"/>
      <c r="G11" s="9">
        <f t="shared" si="2"/>
        <v>0</v>
      </c>
    </row>
    <row r="12" spans="1:7" ht="25.15" customHeight="1" thickBot="1" x14ac:dyDescent="0.25">
      <c r="A12" s="5">
        <v>6</v>
      </c>
      <c r="B12" s="4">
        <v>202374</v>
      </c>
      <c r="C12" s="4" t="s">
        <v>16</v>
      </c>
      <c r="D12" s="4" t="s">
        <v>0</v>
      </c>
      <c r="E12" s="4">
        <v>2</v>
      </c>
      <c r="F12" s="5"/>
      <c r="G12" s="5">
        <f t="shared" si="2"/>
        <v>0</v>
      </c>
    </row>
    <row r="13" spans="1:7" ht="25.15" customHeight="1" thickBot="1" x14ac:dyDescent="0.25">
      <c r="A13" s="9">
        <v>7</v>
      </c>
      <c r="B13" s="4">
        <v>202375</v>
      </c>
      <c r="C13" s="4" t="s">
        <v>17</v>
      </c>
      <c r="D13" s="10" t="s">
        <v>0</v>
      </c>
      <c r="E13" s="10">
        <v>2</v>
      </c>
      <c r="F13" s="9"/>
      <c r="G13" s="9">
        <f t="shared" si="2"/>
        <v>0</v>
      </c>
    </row>
    <row r="14" spans="1:7" ht="25.15" customHeight="1" thickBot="1" x14ac:dyDescent="0.25">
      <c r="A14" s="5">
        <v>8</v>
      </c>
      <c r="B14" s="4">
        <v>233617</v>
      </c>
      <c r="C14" s="4" t="s">
        <v>18</v>
      </c>
      <c r="D14" s="4" t="s">
        <v>0</v>
      </c>
      <c r="E14" s="4">
        <v>1</v>
      </c>
      <c r="F14" s="5"/>
      <c r="G14" s="5">
        <f t="shared" si="2"/>
        <v>0</v>
      </c>
    </row>
    <row r="15" spans="1:7" ht="25.15" customHeight="1" thickBot="1" x14ac:dyDescent="0.25">
      <c r="A15" s="9">
        <v>9</v>
      </c>
      <c r="B15" s="10">
        <v>233654</v>
      </c>
      <c r="C15" s="4" t="s">
        <v>19</v>
      </c>
      <c r="D15" s="10" t="s">
        <v>0</v>
      </c>
      <c r="E15" s="10">
        <v>1</v>
      </c>
      <c r="F15" s="9"/>
      <c r="G15" s="9">
        <f t="shared" ref="G15:G16" si="3">E15*F15</f>
        <v>0</v>
      </c>
    </row>
    <row r="16" spans="1:7" ht="28.9" customHeight="1" thickBot="1" x14ac:dyDescent="0.25">
      <c r="A16" s="13">
        <v>10</v>
      </c>
      <c r="B16" s="4">
        <v>204024</v>
      </c>
      <c r="C16" s="14" t="s">
        <v>20</v>
      </c>
      <c r="D16" s="4" t="s">
        <v>0</v>
      </c>
      <c r="E16" s="4">
        <v>1</v>
      </c>
      <c r="F16" s="5"/>
      <c r="G16" s="5">
        <f t="shared" si="3"/>
        <v>0</v>
      </c>
    </row>
    <row r="17" spans="1:7" ht="25.15" customHeight="1" thickBot="1" x14ac:dyDescent="0.25">
      <c r="A17" s="9">
        <v>11</v>
      </c>
      <c r="B17" s="10">
        <v>233081</v>
      </c>
      <c r="C17" s="4" t="s">
        <v>21</v>
      </c>
      <c r="D17" s="10" t="s">
        <v>0</v>
      </c>
      <c r="E17" s="4">
        <v>1</v>
      </c>
      <c r="F17" s="9"/>
      <c r="G17" s="9">
        <f t="shared" ref="G17" si="4">E17*F17</f>
        <v>0</v>
      </c>
    </row>
    <row r="18" spans="1:7" ht="25.15" customHeight="1" thickBot="1" x14ac:dyDescent="0.25">
      <c r="A18" s="5">
        <v>12</v>
      </c>
      <c r="B18" s="4">
        <v>233090</v>
      </c>
      <c r="C18" s="4" t="s">
        <v>22</v>
      </c>
      <c r="D18" s="4" t="s">
        <v>0</v>
      </c>
      <c r="E18" s="4">
        <v>1</v>
      </c>
      <c r="F18" s="5"/>
      <c r="G18" s="5">
        <f t="shared" ref="G18:G19" si="5">E18*F18</f>
        <v>0</v>
      </c>
    </row>
    <row r="19" spans="1:7" ht="25.15" customHeight="1" thickBot="1" x14ac:dyDescent="0.25">
      <c r="A19" s="5">
        <v>13</v>
      </c>
      <c r="B19" s="4">
        <v>202345</v>
      </c>
      <c r="C19" s="4" t="s">
        <v>23</v>
      </c>
      <c r="D19" s="4" t="s">
        <v>24</v>
      </c>
      <c r="E19" s="4">
        <v>7</v>
      </c>
      <c r="F19" s="5"/>
      <c r="G19" s="5">
        <f t="shared" si="5"/>
        <v>0</v>
      </c>
    </row>
    <row r="20" spans="1:7" ht="33" customHeight="1" thickBot="1" x14ac:dyDescent="0.25">
      <c r="A20" s="5">
        <v>14</v>
      </c>
      <c r="B20" s="4">
        <v>203435</v>
      </c>
      <c r="C20" s="4" t="s">
        <v>26</v>
      </c>
      <c r="D20" s="4" t="s">
        <v>0</v>
      </c>
      <c r="E20" s="4">
        <v>1</v>
      </c>
      <c r="F20" s="5"/>
      <c r="G20" s="5"/>
    </row>
    <row r="21" spans="1:7" ht="25.5" customHeight="1" thickBot="1" x14ac:dyDescent="0.25">
      <c r="A21" s="24" t="s">
        <v>7</v>
      </c>
      <c r="B21" s="25"/>
      <c r="C21" s="25"/>
      <c r="D21" s="25"/>
      <c r="E21" s="25"/>
      <c r="F21" s="26"/>
      <c r="G21" s="8">
        <f>SUM(G7:G20)</f>
        <v>0</v>
      </c>
    </row>
    <row r="22" spans="1:7" ht="14.25" x14ac:dyDescent="0.2">
      <c r="A22" s="6"/>
      <c r="B22" s="6"/>
      <c r="C22" s="6"/>
      <c r="D22" s="6"/>
      <c r="E22" s="6"/>
      <c r="F22" s="6"/>
      <c r="G22" s="6"/>
    </row>
    <row r="23" spans="1:7" ht="14.25" x14ac:dyDescent="0.2">
      <c r="A23" s="6"/>
      <c r="B23" s="11"/>
      <c r="C23" s="6"/>
      <c r="D23" s="17" t="s">
        <v>8</v>
      </c>
      <c r="E23" s="17"/>
      <c r="F23" s="17"/>
      <c r="G23" s="17"/>
    </row>
    <row r="24" spans="1:7" x14ac:dyDescent="0.2">
      <c r="B24" s="12"/>
    </row>
    <row r="25" spans="1:7" ht="13.5" thickBot="1" x14ac:dyDescent="0.25">
      <c r="B25" s="12"/>
      <c r="D25" s="7"/>
      <c r="E25" s="7"/>
      <c r="F25" s="7"/>
      <c r="G25" s="7"/>
    </row>
  </sheetData>
  <mergeCells count="4">
    <mergeCell ref="D23:G23"/>
    <mergeCell ref="A5:G5"/>
    <mergeCell ref="A4:G4"/>
    <mergeCell ref="A21:F2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Mateja Sokolović</cp:lastModifiedBy>
  <cp:lastPrinted>2025-11-14T13:19:15Z</cp:lastPrinted>
  <dcterms:created xsi:type="dcterms:W3CDTF">2020-04-01T07:15:31Z</dcterms:created>
  <dcterms:modified xsi:type="dcterms:W3CDTF">2025-11-17T11:10:25Z</dcterms:modified>
</cp:coreProperties>
</file>