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teja\Desktop\NABAVA 2024\BN-32-2024K GROBNICE BEZ OKVIRA\"/>
    </mc:Choice>
  </mc:AlternateContent>
  <xr:revisionPtr revIDLastSave="0" documentId="13_ncr:1_{945CF553-7163-4192-92F9-5F9F0346BF89}" xr6:coauthVersionLast="47" xr6:coauthVersionMax="47" xr10:uidLastSave="{00000000-0000-0000-0000-000000000000}"/>
  <bookViews>
    <workbookView xWindow="3360" yWindow="3225" windowWidth="24210" windowHeight="11385" xr2:uid="{E173B834-88B3-492F-923B-AA867F7CEF25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  <c r="C19" i="1" s="1"/>
  <c r="F11" i="1"/>
  <c r="F15" i="1"/>
  <c r="F14" i="1"/>
  <c r="F13" i="1"/>
  <c r="F12" i="1"/>
  <c r="F10" i="1"/>
  <c r="C17" i="1" s="1"/>
  <c r="C18" i="1" l="1"/>
  <c r="C20" i="1" s="1"/>
  <c r="C22" i="1" l="1"/>
</calcChain>
</file>

<file path=xl/sharedStrings.xml><?xml version="1.0" encoding="utf-8"?>
<sst xmlns="http://schemas.openxmlformats.org/spreadsheetml/2006/main" count="30" uniqueCount="29">
  <si>
    <t>R.B.</t>
  </si>
  <si>
    <t>OPIS</t>
  </si>
  <si>
    <t>M.J.</t>
  </si>
  <si>
    <t>KOL.</t>
  </si>
  <si>
    <t>CIJENA</t>
  </si>
  <si>
    <t>UKUPNO</t>
  </si>
  <si>
    <t>Ugradnja jednostruke oplate za grobnicu. U cijenu je uključena oplata za zidove i dio stropa</t>
  </si>
  <si>
    <r>
      <t>m</t>
    </r>
    <r>
      <rPr>
        <sz val="11"/>
        <color theme="1"/>
        <rFont val="Calibri"/>
        <family val="2"/>
        <charset val="238"/>
      </rPr>
      <t>³</t>
    </r>
  </si>
  <si>
    <t>Nabava , doprema i ugradnja betona C25/30 u zidove,donju ploču i dijela gornje ploče</t>
  </si>
  <si>
    <r>
      <t>m</t>
    </r>
    <r>
      <rPr>
        <sz val="11"/>
        <color theme="1"/>
        <rFont val="Calibri"/>
        <family val="2"/>
        <charset val="238"/>
      </rPr>
      <t>²</t>
    </r>
  </si>
  <si>
    <t>Nabava , doprema i ugradnja armature Q257, jednostruko u zidove i ploču</t>
  </si>
  <si>
    <t>kg</t>
  </si>
  <si>
    <t>Nabava, doprema i ugradnja betonskih blokova 39x19x14</t>
  </si>
  <si>
    <t>kom</t>
  </si>
  <si>
    <t>PDV</t>
  </si>
  <si>
    <t>TROŠKOVNIK</t>
  </si>
  <si>
    <t>Nabava, doprema i ugradnja žbuke na zidne površine (špric,gruba,fina). Betonirani zidovi se ne žbukaju samo zidani</t>
  </si>
  <si>
    <t>m²</t>
  </si>
  <si>
    <t>m³</t>
  </si>
  <si>
    <t>BN-32-2024/K</t>
  </si>
  <si>
    <r>
      <t xml:space="preserve">UKUPAN IZNOS S PDV-om ZA </t>
    </r>
    <r>
      <rPr>
        <sz val="11"/>
        <color rgb="FFFF0000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 xml:space="preserve">60 GROBNICA  BEZ OKVIRA </t>
    </r>
  </si>
  <si>
    <r>
      <t xml:space="preserve">Ukupno za </t>
    </r>
    <r>
      <rPr>
        <sz val="11"/>
        <color rgb="FF0070C0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 xml:space="preserve">60 grobnica bez okvira </t>
    </r>
  </si>
  <si>
    <r>
      <t>UKUPNO ZA</t>
    </r>
    <r>
      <rPr>
        <sz val="11"/>
        <color rgb="FF0070C0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 xml:space="preserve">JEDAN NIZ GROBNICA KOJI SE SASTOJI OD 5 GROBNICA BEZ OKVIRA </t>
    </r>
  </si>
  <si>
    <r>
      <t>Zemljani iskop</t>
    </r>
    <r>
      <rPr>
        <sz val="11"/>
        <color rgb="FF0070C0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>jednog niza grobnica koji se sastoji od 5 grobnica bez okvira i odvoz iskopanog materijala na odlagalište otpada grada Bjelovara Doline (dimenzije 8,40x2,00x2,55=42,84)</t>
    </r>
  </si>
  <si>
    <t xml:space="preserve">IZGRADNJA GROBNICA BEZ OKVIRA </t>
  </si>
  <si>
    <t>Ukupno bez PDV-a za 60 grobnica bez okvira sa 30 pokrovnih ploča</t>
  </si>
  <si>
    <t>Napomena: AKO PONUDITELJ NIJE U SUSTAVU PDV-a MOLIM ISPRAVITI POLJE POD R.B. 12 I NAVESTI IZNOS 0 EUR</t>
  </si>
  <si>
    <t>Ukupno  za pokrovne ploče s ručkama, 30 kom</t>
  </si>
  <si>
    <t>Pokrovna ploča-betonska, dimenzija 105x205,debljine 3-5 cm s ugrađenim ručkama za podizanje(2-4 kom na ploči)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</si>
</sst>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8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rgb="FFFF0000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color theme="9" tint="-0.249977111117893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Border="1"/>
    <xf numFmtId="0" fontId="1" fillId="0" borderId="0" xfId="0" applyFont="1" applyAlignment="1">
      <alignment horizontal="center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1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/>
    </xf>
    <xf numFmtId="0" fontId="1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1702479</xdr:colOff>
      <xdr:row>3</xdr:row>
      <xdr:rowOff>172276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01954A4C-3209-42F9-8000-821D24ECD3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69179" cy="7437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EB0044-9D60-47BE-8E79-76EE9F820AAB}">
  <dimension ref="A5:F27"/>
  <sheetViews>
    <sheetView tabSelected="1" topLeftCell="A13" workbookViewId="0">
      <selection activeCell="B17" sqref="B17"/>
    </sheetView>
  </sheetViews>
  <sheetFormatPr defaultRowHeight="15" x14ac:dyDescent="0.25"/>
  <cols>
    <col min="1" max="1" width="4" customWidth="1"/>
    <col min="2" max="2" width="59.140625" bestFit="1" customWidth="1"/>
    <col min="5" max="5" width="12" customWidth="1"/>
    <col min="6" max="6" width="12.28515625" customWidth="1"/>
  </cols>
  <sheetData>
    <row r="5" spans="1:6" x14ac:dyDescent="0.25">
      <c r="A5" s="10" t="s">
        <v>19</v>
      </c>
      <c r="B5" s="10"/>
    </row>
    <row r="6" spans="1:6" x14ac:dyDescent="0.25">
      <c r="A6" s="11" t="s">
        <v>15</v>
      </c>
      <c r="B6" s="11"/>
      <c r="C6" s="11"/>
      <c r="D6" s="11"/>
      <c r="E6" s="11"/>
      <c r="F6" s="11"/>
    </row>
    <row r="7" spans="1:6" x14ac:dyDescent="0.25">
      <c r="A7" s="12" t="s">
        <v>24</v>
      </c>
      <c r="B7" s="13"/>
      <c r="C7" s="13"/>
      <c r="D7" s="13"/>
      <c r="E7" s="13"/>
      <c r="F7" s="13"/>
    </row>
    <row r="9" spans="1:6" s="2" customFormat="1" x14ac:dyDescent="0.25">
      <c r="A9" s="4" t="s">
        <v>0</v>
      </c>
      <c r="B9" s="4" t="s">
        <v>1</v>
      </c>
      <c r="C9" s="4" t="s">
        <v>2</v>
      </c>
      <c r="D9" s="4" t="s">
        <v>3</v>
      </c>
      <c r="E9" s="4" t="s">
        <v>4</v>
      </c>
      <c r="F9" s="4" t="s">
        <v>5</v>
      </c>
    </row>
    <row r="10" spans="1:6" ht="45" x14ac:dyDescent="0.25">
      <c r="A10" s="5">
        <v>1</v>
      </c>
      <c r="B10" s="3" t="s">
        <v>23</v>
      </c>
      <c r="C10" s="5" t="s">
        <v>18</v>
      </c>
      <c r="D10" s="6">
        <v>43</v>
      </c>
      <c r="E10" s="6"/>
      <c r="F10" s="6">
        <f t="shared" ref="F10:F16" si="0">D10*E10</f>
        <v>0</v>
      </c>
    </row>
    <row r="11" spans="1:6" ht="30" x14ac:dyDescent="0.25">
      <c r="A11" s="5">
        <v>2</v>
      </c>
      <c r="B11" s="3" t="s">
        <v>6</v>
      </c>
      <c r="C11" s="5" t="s">
        <v>17</v>
      </c>
      <c r="D11" s="6">
        <v>52</v>
      </c>
      <c r="E11" s="6"/>
      <c r="F11" s="6">
        <f t="shared" si="0"/>
        <v>0</v>
      </c>
    </row>
    <row r="12" spans="1:6" ht="30" x14ac:dyDescent="0.25">
      <c r="A12" s="5">
        <v>3</v>
      </c>
      <c r="B12" s="3" t="s">
        <v>8</v>
      </c>
      <c r="C12" s="5" t="s">
        <v>7</v>
      </c>
      <c r="D12" s="6">
        <v>13.4</v>
      </c>
      <c r="E12" s="6"/>
      <c r="F12" s="6">
        <f t="shared" si="0"/>
        <v>0</v>
      </c>
    </row>
    <row r="13" spans="1:6" ht="30" x14ac:dyDescent="0.25">
      <c r="A13" s="5">
        <v>4</v>
      </c>
      <c r="B13" s="3" t="s">
        <v>10</v>
      </c>
      <c r="C13" s="5" t="s">
        <v>11</v>
      </c>
      <c r="D13" s="6">
        <v>330</v>
      </c>
      <c r="E13" s="6"/>
      <c r="F13" s="6">
        <f t="shared" si="0"/>
        <v>0</v>
      </c>
    </row>
    <row r="14" spans="1:6" x14ac:dyDescent="0.25">
      <c r="A14" s="5">
        <v>5</v>
      </c>
      <c r="B14" s="1" t="s">
        <v>12</v>
      </c>
      <c r="C14" s="5" t="s">
        <v>13</v>
      </c>
      <c r="D14" s="6">
        <v>230</v>
      </c>
      <c r="E14" s="6"/>
      <c r="F14" s="6">
        <f t="shared" si="0"/>
        <v>0</v>
      </c>
    </row>
    <row r="15" spans="1:6" ht="30" x14ac:dyDescent="0.25">
      <c r="A15" s="5">
        <v>6</v>
      </c>
      <c r="B15" s="3" t="s">
        <v>16</v>
      </c>
      <c r="C15" s="5" t="s">
        <v>9</v>
      </c>
      <c r="D15" s="6">
        <v>40</v>
      </c>
      <c r="E15" s="6"/>
      <c r="F15" s="6">
        <f t="shared" si="0"/>
        <v>0</v>
      </c>
    </row>
    <row r="16" spans="1:6" ht="43.5" customHeight="1" x14ac:dyDescent="0.25">
      <c r="A16" s="5">
        <v>7</v>
      </c>
      <c r="B16" s="8" t="s">
        <v>28</v>
      </c>
      <c r="C16" s="5" t="s">
        <v>13</v>
      </c>
      <c r="D16" s="7">
        <v>30</v>
      </c>
      <c r="E16" s="6"/>
      <c r="F16" s="7">
        <f t="shared" si="0"/>
        <v>0</v>
      </c>
    </row>
    <row r="17" spans="1:6" ht="30" x14ac:dyDescent="0.25">
      <c r="A17" s="5">
        <v>8</v>
      </c>
      <c r="B17" s="3" t="s">
        <v>22</v>
      </c>
      <c r="C17" s="14">
        <f>SUM(F10:F15)</f>
        <v>0</v>
      </c>
      <c r="D17" s="15"/>
      <c r="E17" s="15"/>
      <c r="F17" s="16"/>
    </row>
    <row r="18" spans="1:6" x14ac:dyDescent="0.25">
      <c r="A18" s="5">
        <v>9</v>
      </c>
      <c r="B18" s="1" t="s">
        <v>21</v>
      </c>
      <c r="C18" s="14">
        <f>C17*12</f>
        <v>0</v>
      </c>
      <c r="D18" s="15"/>
      <c r="E18" s="15"/>
      <c r="F18" s="16"/>
    </row>
    <row r="19" spans="1:6" x14ac:dyDescent="0.25">
      <c r="A19" s="5">
        <v>10</v>
      </c>
      <c r="B19" s="1" t="s">
        <v>27</v>
      </c>
      <c r="C19" s="14">
        <f>F16</f>
        <v>0</v>
      </c>
      <c r="D19" s="15"/>
      <c r="E19" s="15"/>
      <c r="F19" s="16"/>
    </row>
    <row r="20" spans="1:6" x14ac:dyDescent="0.25">
      <c r="A20" s="5">
        <v>11</v>
      </c>
      <c r="B20" s="1" t="s">
        <v>25</v>
      </c>
      <c r="C20" s="14">
        <f>C18+C19</f>
        <v>0</v>
      </c>
      <c r="D20" s="15"/>
      <c r="E20" s="15"/>
      <c r="F20" s="16"/>
    </row>
    <row r="21" spans="1:6" x14ac:dyDescent="0.25">
      <c r="A21" s="5">
        <v>12</v>
      </c>
      <c r="B21" s="1" t="s">
        <v>14</v>
      </c>
      <c r="C21" s="14"/>
      <c r="D21" s="15"/>
      <c r="E21" s="15"/>
      <c r="F21" s="16"/>
    </row>
    <row r="22" spans="1:6" x14ac:dyDescent="0.25">
      <c r="A22" s="5">
        <v>13</v>
      </c>
      <c r="B22" s="3" t="s">
        <v>20</v>
      </c>
      <c r="C22" s="14">
        <f>C18+C21</f>
        <v>0</v>
      </c>
      <c r="D22" s="15"/>
      <c r="E22" s="15"/>
      <c r="F22" s="16"/>
    </row>
    <row r="25" spans="1:6" x14ac:dyDescent="0.25">
      <c r="B25" s="9" t="s">
        <v>26</v>
      </c>
      <c r="C25" s="9"/>
      <c r="D25" s="9"/>
      <c r="E25" s="9"/>
      <c r="F25" s="9"/>
    </row>
    <row r="26" spans="1:6" x14ac:dyDescent="0.25">
      <c r="B26" s="9"/>
      <c r="C26" s="9"/>
      <c r="D26" s="9"/>
      <c r="E26" s="9"/>
      <c r="F26" s="9"/>
    </row>
    <row r="27" spans="1:6" x14ac:dyDescent="0.25">
      <c r="B27" s="9"/>
      <c r="C27" s="9"/>
      <c r="D27" s="9"/>
      <c r="E27" s="9"/>
      <c r="F27" s="9"/>
    </row>
  </sheetData>
  <mergeCells count="12">
    <mergeCell ref="B26:F26"/>
    <mergeCell ref="B27:F27"/>
    <mergeCell ref="A5:B5"/>
    <mergeCell ref="A6:F6"/>
    <mergeCell ref="A7:F7"/>
    <mergeCell ref="C17:F17"/>
    <mergeCell ref="C18:F18"/>
    <mergeCell ref="C21:F21"/>
    <mergeCell ref="C22:F22"/>
    <mergeCell ref="B25:F25"/>
    <mergeCell ref="C19:F19"/>
    <mergeCell ref="C20:F20"/>
  </mergeCells>
  <phoneticPr fontId="3" type="noConversion"/>
  <pageMargins left="0.7" right="0.7" top="0.75" bottom="0.75" header="0.3" footer="0.3"/>
  <pageSetup paperSize="9" orientation="landscape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Nabava-VBrlecic</dc:creator>
  <cp:lastModifiedBy>Mateja Sokolović</cp:lastModifiedBy>
  <cp:lastPrinted>2022-03-25T09:54:48Z</cp:lastPrinted>
  <dcterms:created xsi:type="dcterms:W3CDTF">2020-09-16T10:43:53Z</dcterms:created>
  <dcterms:modified xsi:type="dcterms:W3CDTF">2024-03-19T08:53:39Z</dcterms:modified>
</cp:coreProperties>
</file>