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BN-10-2025 Autogume\"/>
    </mc:Choice>
  </mc:AlternateContent>
  <xr:revisionPtr revIDLastSave="0" documentId="13_ncr:1_{B710B8BE-94A8-40A4-9D8E-70B4F94540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oškovnik 1 - Komunalac" sheetId="4" r:id="rId1"/>
    <sheet name="Opće karakteristik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4" l="1"/>
  <c r="I65" i="4"/>
  <c r="I59" i="4"/>
  <c r="I53" i="4"/>
  <c r="I52" i="4"/>
  <c r="I46" i="4"/>
  <c r="I45" i="4"/>
  <c r="I43" i="4"/>
  <c r="I32" i="4"/>
  <c r="I33" i="4"/>
  <c r="I34" i="4"/>
  <c r="I35" i="4"/>
  <c r="I36" i="4"/>
  <c r="I37" i="4"/>
  <c r="I31" i="4"/>
  <c r="I30" i="4"/>
  <c r="I29" i="4"/>
  <c r="I28" i="4"/>
  <c r="I13" i="4"/>
  <c r="I14" i="4"/>
  <c r="I15" i="4"/>
  <c r="I16" i="4"/>
  <c r="I17" i="4"/>
  <c r="I18" i="4"/>
  <c r="I12" i="4"/>
</calcChain>
</file>

<file path=xl/sharedStrings.xml><?xml version="1.0" encoding="utf-8"?>
<sst xmlns="http://schemas.openxmlformats.org/spreadsheetml/2006/main" count="156" uniqueCount="87">
  <si>
    <t>Gume za teretna vozila N3 kategorije (NDM &gt; 12 tona)</t>
  </si>
  <si>
    <t>Dimenzija</t>
  </si>
  <si>
    <t>315/ 80 R 22.5</t>
  </si>
  <si>
    <t>prednja - 7.500</t>
  </si>
  <si>
    <t>zadnja pogonska - 11.500</t>
  </si>
  <si>
    <t>NDM (kg)</t>
  </si>
  <si>
    <t>Dopuštena nosivost
na osovinama (kg)</t>
  </si>
  <si>
    <t>Indeks</t>
  </si>
  <si>
    <t>M+S</t>
  </si>
  <si>
    <t>Vrsta gume</t>
  </si>
  <si>
    <t>Planirana
količina (kom)</t>
  </si>
  <si>
    <t>srednja - 7.500</t>
  </si>
  <si>
    <t>prednja - 8.000</t>
  </si>
  <si>
    <t>315/ 70  R 22.5</t>
  </si>
  <si>
    <t>Gume za teretna vozila N1 kategorije (NDM = 1 - 3.5 tone)</t>
  </si>
  <si>
    <t>195/ 70 R 15 C</t>
  </si>
  <si>
    <t>ljetna</t>
  </si>
  <si>
    <t>Gume za motorna vozila M1 kategorije</t>
  </si>
  <si>
    <t>165/ 70 R 14</t>
  </si>
  <si>
    <t>175/ 65 R 14</t>
  </si>
  <si>
    <t>215/ 65 R 16 C</t>
  </si>
  <si>
    <t>205/ 55 R 16</t>
  </si>
  <si>
    <t>Gume za priključna vozila O2 kategorije (NDM = 0.75 - 3.5 tona)</t>
  </si>
  <si>
    <t>Gume za traktor na kotačima</t>
  </si>
  <si>
    <t>7.50 - 16</t>
  </si>
  <si>
    <t>6.00 - 16</t>
  </si>
  <si>
    <t>295/ 80 R 22.5</t>
  </si>
  <si>
    <t>prednja - 1.000</t>
  </si>
  <si>
    <t>zadnja - 990</t>
  </si>
  <si>
    <t>Jedinična
cijena</t>
  </si>
  <si>
    <t>Indeks nosivosti za sve gume</t>
  </si>
  <si>
    <t>Indeks brzine za sve gume</t>
  </si>
  <si>
    <t>L</t>
  </si>
  <si>
    <t>DOT</t>
  </si>
  <si>
    <t>195/ 65 R 16 C</t>
  </si>
  <si>
    <t>min 110/ 108 L</t>
  </si>
  <si>
    <t>155 R 13 C</t>
  </si>
  <si>
    <t>min 85/ 83 N</t>
  </si>
  <si>
    <t>Gume za priključna vozila O1 kategorije (NDM &lt; 0.75 tona)</t>
  </si>
  <si>
    <t>Max brzina (km/h)</t>
  </si>
  <si>
    <t>PREDMET: Nabava auto guma</t>
  </si>
  <si>
    <t>Ponuditelj je dužan nuditi nove auto gume uvažavajući namjenu (vrstu vozila), dimenzije, minimalni indeks nosivosti i brzine, primjenu s obzirom na godišnje doba, vrstu transporta i poziciju (osovinu) na koju se guma montira, određene u tehničkoj specifikaciji.</t>
  </si>
  <si>
    <t>Sve  gume moraju imati informacijsku naljepnicu o europskom propisu o označavanju pneumatika – kategorizacija:
1. razina otpora kotrljanja (od A do D),
2. razina držanja na mokrom (od A do C),
3. razina vanjske buke koju emitiraju pneumatici – dvije crtice</t>
  </si>
  <si>
    <t>Slika 1.</t>
  </si>
  <si>
    <t>Slika 2.</t>
  </si>
  <si>
    <t>Proizvođač</t>
  </si>
  <si>
    <t>Red.
broj</t>
  </si>
  <si>
    <t>UKUPNO</t>
  </si>
  <si>
    <t>PDV 25%</t>
  </si>
  <si>
    <t>UKUPNO SA PDV-OM</t>
  </si>
  <si>
    <t>156/152</t>
  </si>
  <si>
    <t>Auto gume za vozila</t>
  </si>
  <si>
    <t>Ukupno
(6*7)</t>
  </si>
  <si>
    <t>Ukupno
(7*8)</t>
  </si>
  <si>
    <t>2025. godine</t>
  </si>
  <si>
    <t>M+S
pahulja</t>
  </si>
  <si>
    <t>121/ 120 R 10 PR</t>
  </si>
  <si>
    <t>225/ 75 R 16 C</t>
  </si>
  <si>
    <t>215/ 70 R 15 C</t>
  </si>
  <si>
    <t>109/ 107 S</t>
  </si>
  <si>
    <t>104/ 102 R</t>
  </si>
  <si>
    <t>215/ 70 R 16 C</t>
  </si>
  <si>
    <t>116/ 114 R 10 PR</t>
  </si>
  <si>
    <t>88 T</t>
  </si>
  <si>
    <t>6.50 R 16 C</t>
  </si>
  <si>
    <t>175/ R 13 C</t>
  </si>
  <si>
    <t>109/ 107 R</t>
  </si>
  <si>
    <t>91 H</t>
  </si>
  <si>
    <t>205/ 65 R 16 C</t>
  </si>
  <si>
    <t>1.</t>
  </si>
  <si>
    <t>2.</t>
  </si>
  <si>
    <t>3.</t>
  </si>
  <si>
    <t>4.</t>
  </si>
  <si>
    <t>5.</t>
  </si>
  <si>
    <t>6.</t>
  </si>
  <si>
    <t>7.</t>
  </si>
  <si>
    <t>82 T</t>
  </si>
  <si>
    <t>81 T</t>
  </si>
  <si>
    <t>215/ 75 R 16 C</t>
  </si>
  <si>
    <t>113/ 111 R</t>
  </si>
  <si>
    <t>8.</t>
  </si>
  <si>
    <t>9.</t>
  </si>
  <si>
    <t>185/ 65 R 15 C</t>
  </si>
  <si>
    <t>Profili guma za pogonske osovine vozila N3 kategorije
moraju biti konstruirani tako da zadovolje sljedeće uvjete:
1. rad u teškim radnim uvjetima,
2. visoka razina samoočišćenja od blata, snijega i kamenja,
3. velika otpornost i čvrstoća na otkidanje, zakidanje, proboje i posjekotine
Traženi profili: slika 1/ slika 2 ili jednakovrijedno</t>
  </si>
  <si>
    <r>
      <rPr>
        <b/>
        <u/>
        <sz val="12"/>
        <color rgb="FFFF0000"/>
        <rFont val="Calibri"/>
        <family val="2"/>
        <charset val="238"/>
        <scheme val="minor"/>
      </rPr>
      <t>NAPOMENA:</t>
    </r>
    <r>
      <rPr>
        <b/>
        <sz val="12"/>
        <color rgb="FFFF0000"/>
        <rFont val="Calibri"/>
        <family val="2"/>
        <charset val="238"/>
        <scheme val="minor"/>
      </rPr>
      <t xml:space="preserve">
Iz odluke o provedbi zelene nabave:
od 1. siječnja 2025. najmanje 30 % pneumatika, mora biti razvrstano u najviši energetski razred prema potrošnji goriva za pneumatike za koje je to primjenjivo.
Odluku provesti za pneumatike vozila N1 i M1 kategorije.</t>
    </r>
  </si>
  <si>
    <t>Broj: BN-10-2025</t>
  </si>
  <si>
    <t>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</si>
</sst>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justify" wrapText="1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left"/>
    </xf>
    <xf numFmtId="164" fontId="0" fillId="0" borderId="0" xfId="0" applyNumberFormat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164" fontId="0" fillId="0" borderId="18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left" vertical="center"/>
    </xf>
    <xf numFmtId="4" fontId="0" fillId="0" borderId="5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center" wrapText="1"/>
    </xf>
    <xf numFmtId="0" fontId="0" fillId="0" borderId="18" xfId="0" applyBorder="1" applyAlignment="1">
      <alignment horizontal="center" vertical="center" wrapText="1"/>
    </xf>
    <xf numFmtId="3" fontId="0" fillId="0" borderId="19" xfId="0" applyNumberFormat="1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" fillId="0" borderId="21" xfId="0" applyFont="1" applyBorder="1"/>
    <xf numFmtId="0" fontId="0" fillId="0" borderId="21" xfId="0" applyBorder="1"/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3" fontId="0" fillId="0" borderId="18" xfId="0" applyNumberFormat="1" applyBorder="1" applyAlignment="1">
      <alignment vertical="center"/>
    </xf>
    <xf numFmtId="0" fontId="6" fillId="0" borderId="0" xfId="0" applyFont="1" applyAlignment="1">
      <alignment horizontal="justify" wrapText="1"/>
    </xf>
    <xf numFmtId="3" fontId="0" fillId="0" borderId="16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4" xfId="0" applyNumberFormat="1" applyBorder="1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0" xfId="0" applyFont="1"/>
    <xf numFmtId="0" fontId="7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66676</xdr:rowOff>
    </xdr:from>
    <xdr:to>
      <xdr:col>2</xdr:col>
      <xdr:colOff>126807</xdr:colOff>
      <xdr:row>2</xdr:row>
      <xdr:rowOff>142875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5F0BE94D-B4AF-4799-B677-580BD7A4D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6"/>
          <a:ext cx="1384107" cy="457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1819275</xdr:colOff>
      <xdr:row>29</xdr:row>
      <xdr:rowOff>104775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43475"/>
          <a:ext cx="1819275" cy="3152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2533650</xdr:colOff>
      <xdr:row>14</xdr:row>
      <xdr:rowOff>19050</xdr:rowOff>
    </xdr:from>
    <xdr:to>
      <xdr:col>1</xdr:col>
      <xdr:colOff>4733925</xdr:colOff>
      <xdr:row>21</xdr:row>
      <xdr:rowOff>179705</xdr:rowOff>
    </xdr:to>
    <xdr:pic>
      <xdr:nvPicPr>
        <xdr:cNvPr id="3" name="Slika 2" descr="lmcr_l28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b="23851"/>
        <a:stretch>
          <a:fillRect/>
        </a:stretch>
      </xdr:blipFill>
      <xdr:spPr>
        <a:xfrm>
          <a:off x="3143250" y="5153025"/>
          <a:ext cx="2200275" cy="1494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71"/>
  <sheetViews>
    <sheetView showZeros="0" tabSelected="1" topLeftCell="A4" zoomScaleNormal="100" workbookViewId="0">
      <selection activeCell="A11" sqref="A11:XFD11"/>
    </sheetView>
  </sheetViews>
  <sheetFormatPr defaultRowHeight="15" x14ac:dyDescent="0.25"/>
  <cols>
    <col min="1" max="1" width="5" customWidth="1"/>
    <col min="2" max="2" width="15.140625" customWidth="1"/>
    <col min="3" max="3" width="10.140625" customWidth="1"/>
    <col min="4" max="4" width="23.140625" customWidth="1"/>
    <col min="6" max="6" width="15" style="7" customWidth="1"/>
    <col min="7" max="7" width="9.7109375" style="7" customWidth="1"/>
    <col min="8" max="8" width="10.5703125" style="7" customWidth="1"/>
    <col min="9" max="9" width="12.5703125" style="7" customWidth="1"/>
    <col min="10" max="10" width="19.85546875" style="7" customWidth="1"/>
  </cols>
  <sheetData>
    <row r="4" spans="1:10" ht="6.75" customHeight="1" thickBot="1" x14ac:dyDescent="0.3"/>
    <row r="5" spans="1:10" ht="15.75" thickTop="1" x14ac:dyDescent="0.25">
      <c r="A5" s="49" t="s">
        <v>85</v>
      </c>
      <c r="B5" s="50"/>
      <c r="C5" s="50"/>
      <c r="D5" s="50"/>
      <c r="E5" s="50"/>
      <c r="F5" s="51"/>
      <c r="G5" s="51"/>
      <c r="H5" s="51"/>
      <c r="I5" s="51"/>
      <c r="J5" s="51"/>
    </row>
    <row r="6" spans="1:10" ht="15.75" x14ac:dyDescent="0.25">
      <c r="D6" s="76" t="s">
        <v>86</v>
      </c>
      <c r="E6" s="76"/>
      <c r="F6" s="76"/>
    </row>
    <row r="7" spans="1:10" ht="15.75" x14ac:dyDescent="0.25">
      <c r="D7" s="76" t="s">
        <v>51</v>
      </c>
      <c r="E7" s="76"/>
      <c r="F7" s="76"/>
    </row>
    <row r="9" spans="1:10" ht="18.75" customHeight="1" x14ac:dyDescent="0.25">
      <c r="A9" s="80" t="s">
        <v>0</v>
      </c>
      <c r="B9" s="80"/>
      <c r="C9" s="80"/>
      <c r="D9" s="80"/>
      <c r="E9" s="80"/>
      <c r="H9" s="21"/>
      <c r="I9" s="21"/>
    </row>
    <row r="10" spans="1:10" ht="33.75" customHeight="1" x14ac:dyDescent="0.25">
      <c r="A10" s="84" t="s">
        <v>46</v>
      </c>
      <c r="B10" s="85" t="s">
        <v>1</v>
      </c>
      <c r="C10" s="85" t="s">
        <v>5</v>
      </c>
      <c r="D10" s="84" t="s">
        <v>6</v>
      </c>
      <c r="E10" s="84" t="s">
        <v>9</v>
      </c>
      <c r="F10" s="84" t="s">
        <v>10</v>
      </c>
      <c r="G10" s="86" t="s">
        <v>29</v>
      </c>
      <c r="H10" s="87"/>
      <c r="I10" s="88" t="s">
        <v>52</v>
      </c>
      <c r="J10" s="84" t="s">
        <v>45</v>
      </c>
    </row>
    <row r="11" spans="1:10" s="96" customFormat="1" ht="12" thickBot="1" x14ac:dyDescent="0.25">
      <c r="A11" s="97">
        <v>1</v>
      </c>
      <c r="B11" s="98">
        <v>2</v>
      </c>
      <c r="C11" s="98">
        <v>3</v>
      </c>
      <c r="D11" s="97">
        <v>4</v>
      </c>
      <c r="E11" s="98">
        <v>5</v>
      </c>
      <c r="F11" s="99">
        <v>6</v>
      </c>
      <c r="G11" s="101">
        <v>7</v>
      </c>
      <c r="H11" s="102"/>
      <c r="I11" s="103">
        <v>8</v>
      </c>
      <c r="J11" s="92">
        <v>9</v>
      </c>
    </row>
    <row r="12" spans="1:10" x14ac:dyDescent="0.25">
      <c r="A12" s="60" t="s">
        <v>69</v>
      </c>
      <c r="B12" s="64" t="s">
        <v>2</v>
      </c>
      <c r="C12" s="58">
        <v>25000</v>
      </c>
      <c r="D12" s="52" t="s">
        <v>12</v>
      </c>
      <c r="E12" s="14"/>
      <c r="F12" s="14">
        <v>6</v>
      </c>
      <c r="G12" s="67"/>
      <c r="H12" s="68"/>
      <c r="I12" s="26">
        <f>F12*G12</f>
        <v>0</v>
      </c>
      <c r="J12" s="14"/>
    </row>
    <row r="13" spans="1:10" x14ac:dyDescent="0.25">
      <c r="A13" s="81"/>
      <c r="B13" s="65"/>
      <c r="C13" s="79"/>
      <c r="D13" s="6" t="s">
        <v>11</v>
      </c>
      <c r="E13" s="9"/>
      <c r="F13" s="9">
        <v>4</v>
      </c>
      <c r="G13" s="69"/>
      <c r="H13" s="70"/>
      <c r="I13" s="55">
        <f t="shared" ref="I13:I18" si="0">F13*G13</f>
        <v>0</v>
      </c>
      <c r="J13" s="9"/>
    </row>
    <row r="14" spans="1:10" ht="15.75" thickBot="1" x14ac:dyDescent="0.3">
      <c r="A14" s="61"/>
      <c r="B14" s="66"/>
      <c r="C14" s="59"/>
      <c r="D14" s="15" t="s">
        <v>4</v>
      </c>
      <c r="E14" s="16" t="s">
        <v>8</v>
      </c>
      <c r="F14" s="10">
        <v>12</v>
      </c>
      <c r="G14" s="71"/>
      <c r="H14" s="72"/>
      <c r="I14" s="25">
        <f t="shared" si="0"/>
        <v>0</v>
      </c>
      <c r="J14" s="10"/>
    </row>
    <row r="15" spans="1:10" x14ac:dyDescent="0.25">
      <c r="A15" s="60" t="s">
        <v>70</v>
      </c>
      <c r="B15" s="65" t="s">
        <v>13</v>
      </c>
      <c r="C15" s="58">
        <v>19000</v>
      </c>
      <c r="D15" s="23" t="s">
        <v>3</v>
      </c>
      <c r="E15" s="11"/>
      <c r="F15" s="14">
        <v>2</v>
      </c>
      <c r="G15" s="73"/>
      <c r="H15" s="74"/>
      <c r="I15" s="26">
        <f t="shared" si="0"/>
        <v>0</v>
      </c>
      <c r="J15" s="14"/>
    </row>
    <row r="16" spans="1:10" ht="15.75" thickBot="1" x14ac:dyDescent="0.3">
      <c r="A16" s="61"/>
      <c r="B16" s="65"/>
      <c r="C16" s="59"/>
      <c r="D16" s="15" t="s">
        <v>4</v>
      </c>
      <c r="E16" s="16" t="s">
        <v>8</v>
      </c>
      <c r="F16" s="10">
        <v>4</v>
      </c>
      <c r="G16" s="71"/>
      <c r="H16" s="72"/>
      <c r="I16" s="22">
        <f t="shared" si="0"/>
        <v>0</v>
      </c>
      <c r="J16" s="16"/>
    </row>
    <row r="17" spans="1:10" x14ac:dyDescent="0.25">
      <c r="A17" s="60" t="s">
        <v>71</v>
      </c>
      <c r="B17" s="64" t="s">
        <v>26</v>
      </c>
      <c r="C17" s="58">
        <v>18000</v>
      </c>
      <c r="D17" s="23" t="s">
        <v>3</v>
      </c>
      <c r="E17" s="11"/>
      <c r="F17" s="14">
        <v>2</v>
      </c>
      <c r="G17" s="73"/>
      <c r="H17" s="74"/>
      <c r="I17" s="24">
        <f t="shared" si="0"/>
        <v>0</v>
      </c>
      <c r="J17" s="11"/>
    </row>
    <row r="18" spans="1:10" ht="15.75" thickBot="1" x14ac:dyDescent="0.3">
      <c r="A18" s="61"/>
      <c r="B18" s="66"/>
      <c r="C18" s="59"/>
      <c r="D18" s="15" t="s">
        <v>4</v>
      </c>
      <c r="E18" s="16" t="s">
        <v>8</v>
      </c>
      <c r="F18" s="16">
        <v>4</v>
      </c>
      <c r="G18" s="71"/>
      <c r="H18" s="72"/>
      <c r="I18" s="22">
        <f t="shared" si="0"/>
        <v>0</v>
      </c>
      <c r="J18" s="16"/>
    </row>
    <row r="19" spans="1:10" x14ac:dyDescent="0.25">
      <c r="A19" s="7"/>
      <c r="B19" s="32"/>
      <c r="C19" s="8"/>
      <c r="D19" s="33"/>
      <c r="E19" s="7"/>
      <c r="G19" s="34"/>
      <c r="H19" s="34"/>
      <c r="I19" s="21"/>
    </row>
    <row r="20" spans="1:10" x14ac:dyDescent="0.25">
      <c r="C20" s="78" t="s">
        <v>30</v>
      </c>
      <c r="D20" s="78"/>
      <c r="E20" s="77" t="s">
        <v>50</v>
      </c>
      <c r="F20" s="77"/>
      <c r="H20" s="21"/>
      <c r="I20" s="21"/>
    </row>
    <row r="21" spans="1:10" x14ac:dyDescent="0.25">
      <c r="B21" s="27"/>
      <c r="C21" s="78" t="s">
        <v>31</v>
      </c>
      <c r="D21" s="78"/>
      <c r="E21" s="77" t="s">
        <v>32</v>
      </c>
      <c r="F21" s="77"/>
      <c r="H21" s="21"/>
      <c r="I21" s="21"/>
    </row>
    <row r="22" spans="1:10" x14ac:dyDescent="0.25">
      <c r="B22" s="27"/>
      <c r="C22" s="78" t="s">
        <v>33</v>
      </c>
      <c r="D22" s="78"/>
      <c r="E22" s="77" t="s">
        <v>54</v>
      </c>
      <c r="F22" s="77"/>
      <c r="H22" s="21"/>
      <c r="I22" s="21"/>
    </row>
    <row r="23" spans="1:10" x14ac:dyDescent="0.25">
      <c r="B23" s="27"/>
      <c r="C23" s="27"/>
      <c r="D23" s="27"/>
      <c r="E23" s="53"/>
      <c r="F23" s="53"/>
      <c r="H23" s="21"/>
      <c r="I23" s="21"/>
    </row>
    <row r="24" spans="1:10" x14ac:dyDescent="0.25">
      <c r="B24" s="27"/>
      <c r="C24" s="27"/>
      <c r="H24" s="21"/>
      <c r="I24" s="21"/>
    </row>
    <row r="25" spans="1:10" ht="18.75" customHeight="1" x14ac:dyDescent="0.25">
      <c r="A25" s="80" t="s">
        <v>14</v>
      </c>
      <c r="B25" s="80"/>
      <c r="C25" s="80"/>
      <c r="D25" s="80"/>
      <c r="E25" s="80"/>
      <c r="H25" s="21"/>
      <c r="I25" s="21"/>
    </row>
    <row r="26" spans="1:10" ht="42.75" customHeight="1" x14ac:dyDescent="0.25">
      <c r="A26" s="84" t="s">
        <v>46</v>
      </c>
      <c r="B26" s="85" t="s">
        <v>1</v>
      </c>
      <c r="C26" s="85" t="s">
        <v>5</v>
      </c>
      <c r="D26" s="84" t="s">
        <v>6</v>
      </c>
      <c r="E26" s="84" t="s">
        <v>9</v>
      </c>
      <c r="F26" s="85" t="s">
        <v>7</v>
      </c>
      <c r="G26" s="84" t="s">
        <v>10</v>
      </c>
      <c r="H26" s="89" t="s">
        <v>29</v>
      </c>
      <c r="I26" s="89" t="s">
        <v>53</v>
      </c>
      <c r="J26" s="84" t="s">
        <v>45</v>
      </c>
    </row>
    <row r="27" spans="1:10" s="96" customFormat="1" ht="12" thickBot="1" x14ac:dyDescent="0.25">
      <c r="A27" s="97">
        <v>1</v>
      </c>
      <c r="B27" s="98">
        <v>2</v>
      </c>
      <c r="C27" s="98">
        <v>3</v>
      </c>
      <c r="D27" s="97">
        <v>4</v>
      </c>
      <c r="E27" s="98">
        <v>5</v>
      </c>
      <c r="F27" s="92">
        <v>6</v>
      </c>
      <c r="G27" s="99">
        <v>7</v>
      </c>
      <c r="H27" s="100">
        <v>8</v>
      </c>
      <c r="I27" s="100">
        <v>9</v>
      </c>
      <c r="J27" s="92">
        <v>10</v>
      </c>
    </row>
    <row r="28" spans="1:10" ht="30.75" thickBot="1" x14ac:dyDescent="0.3">
      <c r="A28" s="37" t="s">
        <v>69</v>
      </c>
      <c r="B28" s="17" t="s">
        <v>57</v>
      </c>
      <c r="C28" s="18">
        <v>3500</v>
      </c>
      <c r="D28" s="36"/>
      <c r="E28" s="36" t="s">
        <v>55</v>
      </c>
      <c r="F28" s="17" t="s">
        <v>56</v>
      </c>
      <c r="G28" s="37">
        <v>1</v>
      </c>
      <c r="H28" s="38"/>
      <c r="I28" s="18">
        <f>G28*H28</f>
        <v>0</v>
      </c>
      <c r="J28" s="17"/>
    </row>
    <row r="29" spans="1:10" ht="30.75" thickBot="1" x14ac:dyDescent="0.3">
      <c r="A29" s="63" t="s">
        <v>70</v>
      </c>
      <c r="B29" s="62" t="s">
        <v>68</v>
      </c>
      <c r="C29" s="82">
        <v>2940</v>
      </c>
      <c r="D29" s="83"/>
      <c r="E29" s="39" t="s">
        <v>55</v>
      </c>
      <c r="F29" s="62"/>
      <c r="G29" s="41">
        <v>1</v>
      </c>
      <c r="H29" s="43"/>
      <c r="I29" s="44">
        <f>G29*H29</f>
        <v>0</v>
      </c>
      <c r="J29" s="14"/>
    </row>
    <row r="30" spans="1:10" ht="18.75" customHeight="1" thickBot="1" x14ac:dyDescent="0.3">
      <c r="A30" s="63"/>
      <c r="B30" s="62"/>
      <c r="C30" s="82"/>
      <c r="D30" s="83"/>
      <c r="E30" s="40" t="s">
        <v>16</v>
      </c>
      <c r="F30" s="62"/>
      <c r="G30" s="42">
        <v>1</v>
      </c>
      <c r="H30" s="45"/>
      <c r="I30" s="46">
        <f>G30*H30</f>
        <v>0</v>
      </c>
      <c r="J30" s="16"/>
    </row>
    <row r="31" spans="1:10" ht="30.75" thickBot="1" x14ac:dyDescent="0.3">
      <c r="A31" s="37" t="s">
        <v>71</v>
      </c>
      <c r="B31" s="17" t="s">
        <v>78</v>
      </c>
      <c r="C31" s="18">
        <v>3500</v>
      </c>
      <c r="D31" s="36"/>
      <c r="E31" s="36" t="s">
        <v>55</v>
      </c>
      <c r="F31" s="17" t="s">
        <v>79</v>
      </c>
      <c r="G31" s="37">
        <v>1</v>
      </c>
      <c r="H31" s="38"/>
      <c r="I31" s="18">
        <f>G31*H31</f>
        <v>0</v>
      </c>
      <c r="J31" s="17"/>
    </row>
    <row r="32" spans="1:10" ht="30.75" thickBot="1" x14ac:dyDescent="0.3">
      <c r="A32" s="37" t="s">
        <v>72</v>
      </c>
      <c r="B32" s="17" t="s">
        <v>61</v>
      </c>
      <c r="C32" s="18">
        <v>3500</v>
      </c>
      <c r="D32" s="36"/>
      <c r="E32" s="36" t="s">
        <v>55</v>
      </c>
      <c r="F32" s="17" t="s">
        <v>62</v>
      </c>
      <c r="G32" s="37">
        <v>1</v>
      </c>
      <c r="H32" s="38"/>
      <c r="I32" s="18">
        <f t="shared" ref="I32:I37" si="1">G32*H32</f>
        <v>0</v>
      </c>
      <c r="J32" s="17"/>
    </row>
    <row r="33" spans="1:10" ht="30.75" thickBot="1" x14ac:dyDescent="0.3">
      <c r="A33" s="37" t="s">
        <v>73</v>
      </c>
      <c r="B33" s="17" t="s">
        <v>58</v>
      </c>
      <c r="C33" s="18">
        <v>3500</v>
      </c>
      <c r="D33" s="36"/>
      <c r="E33" s="36" t="s">
        <v>55</v>
      </c>
      <c r="F33" s="17" t="s">
        <v>59</v>
      </c>
      <c r="G33" s="37">
        <v>1</v>
      </c>
      <c r="H33" s="38"/>
      <c r="I33" s="18">
        <f t="shared" si="1"/>
        <v>0</v>
      </c>
      <c r="J33" s="17"/>
    </row>
    <row r="34" spans="1:10" ht="30.75" thickBot="1" x14ac:dyDescent="0.3">
      <c r="A34" s="37" t="s">
        <v>74</v>
      </c>
      <c r="B34" s="17" t="s">
        <v>20</v>
      </c>
      <c r="C34" s="18">
        <v>3500</v>
      </c>
      <c r="D34" s="36"/>
      <c r="E34" s="36" t="s">
        <v>55</v>
      </c>
      <c r="F34" s="17" t="s">
        <v>66</v>
      </c>
      <c r="G34" s="37">
        <v>1</v>
      </c>
      <c r="H34" s="38"/>
      <c r="I34" s="18">
        <f t="shared" si="1"/>
        <v>0</v>
      </c>
      <c r="J34" s="17"/>
    </row>
    <row r="35" spans="1:10" ht="30.75" thickBot="1" x14ac:dyDescent="0.3">
      <c r="A35" s="37" t="s">
        <v>75</v>
      </c>
      <c r="B35" s="17" t="s">
        <v>15</v>
      </c>
      <c r="C35" s="18">
        <v>3500</v>
      </c>
      <c r="D35" s="36"/>
      <c r="E35" s="36" t="s">
        <v>55</v>
      </c>
      <c r="F35" s="17"/>
      <c r="G35" s="37">
        <v>1</v>
      </c>
      <c r="H35" s="38"/>
      <c r="I35" s="18">
        <f t="shared" si="1"/>
        <v>0</v>
      </c>
      <c r="J35" s="17"/>
    </row>
    <row r="36" spans="1:10" ht="30.75" thickBot="1" x14ac:dyDescent="0.3">
      <c r="A36" s="37" t="s">
        <v>80</v>
      </c>
      <c r="B36" s="17" t="s">
        <v>34</v>
      </c>
      <c r="C36" s="18">
        <v>2700</v>
      </c>
      <c r="D36" s="36"/>
      <c r="E36" s="36" t="s">
        <v>55</v>
      </c>
      <c r="F36" s="17" t="s">
        <v>60</v>
      </c>
      <c r="G36" s="37">
        <v>1</v>
      </c>
      <c r="H36" s="38"/>
      <c r="I36" s="18">
        <f t="shared" si="1"/>
        <v>0</v>
      </c>
      <c r="J36" s="17"/>
    </row>
    <row r="37" spans="1:10" ht="30.75" thickBot="1" x14ac:dyDescent="0.3">
      <c r="A37" s="37" t="s">
        <v>81</v>
      </c>
      <c r="B37" s="17" t="s">
        <v>82</v>
      </c>
      <c r="C37" s="18">
        <v>1944</v>
      </c>
      <c r="D37" s="36"/>
      <c r="E37" s="36" t="s">
        <v>55</v>
      </c>
      <c r="F37" s="17" t="s">
        <v>63</v>
      </c>
      <c r="G37" s="37">
        <v>1</v>
      </c>
      <c r="H37" s="38"/>
      <c r="I37" s="18">
        <f t="shared" si="1"/>
        <v>0</v>
      </c>
      <c r="J37" s="17"/>
    </row>
    <row r="38" spans="1:10" x14ac:dyDescent="0.25">
      <c r="A38" s="7"/>
      <c r="B38" s="7"/>
      <c r="C38" s="8"/>
      <c r="D38" s="35"/>
      <c r="E38" s="32"/>
      <c r="F38" s="32"/>
      <c r="H38" s="21"/>
      <c r="I38" s="21"/>
    </row>
    <row r="39" spans="1:10" x14ac:dyDescent="0.25">
      <c r="H39" s="21"/>
      <c r="I39" s="21"/>
    </row>
    <row r="40" spans="1:10" ht="18.75" customHeight="1" x14ac:dyDescent="0.25">
      <c r="A40" s="80" t="s">
        <v>17</v>
      </c>
      <c r="B40" s="80"/>
      <c r="C40" s="80"/>
      <c r="D40" s="80"/>
      <c r="E40" s="80"/>
      <c r="H40" s="21"/>
      <c r="I40" s="21"/>
    </row>
    <row r="41" spans="1:10" ht="47.25" customHeight="1" x14ac:dyDescent="0.25">
      <c r="A41" s="84" t="s">
        <v>46</v>
      </c>
      <c r="B41" s="85" t="s">
        <v>1</v>
      </c>
      <c r="C41" s="85" t="s">
        <v>5</v>
      </c>
      <c r="D41" s="84" t="s">
        <v>6</v>
      </c>
      <c r="E41" s="84" t="s">
        <v>9</v>
      </c>
      <c r="F41" s="85" t="s">
        <v>7</v>
      </c>
      <c r="G41" s="84" t="s">
        <v>10</v>
      </c>
      <c r="H41" s="89" t="s">
        <v>29</v>
      </c>
      <c r="I41" s="89" t="s">
        <v>53</v>
      </c>
      <c r="J41" s="84" t="s">
        <v>45</v>
      </c>
    </row>
    <row r="42" spans="1:10" s="96" customFormat="1" ht="12" thickBot="1" x14ac:dyDescent="0.25">
      <c r="A42" s="97">
        <v>1</v>
      </c>
      <c r="B42" s="98">
        <v>2</v>
      </c>
      <c r="C42" s="98">
        <v>3</v>
      </c>
      <c r="D42" s="97">
        <v>4</v>
      </c>
      <c r="E42" s="98">
        <v>5</v>
      </c>
      <c r="F42" s="92">
        <v>6</v>
      </c>
      <c r="G42" s="99">
        <v>7</v>
      </c>
      <c r="H42" s="100">
        <v>8</v>
      </c>
      <c r="I42" s="100">
        <v>9</v>
      </c>
      <c r="J42" s="92">
        <v>10</v>
      </c>
    </row>
    <row r="43" spans="1:10" ht="15.75" thickBot="1" x14ac:dyDescent="0.3">
      <c r="A43" s="63" t="s">
        <v>69</v>
      </c>
      <c r="B43" s="62" t="s">
        <v>21</v>
      </c>
      <c r="C43" s="82">
        <v>1860</v>
      </c>
      <c r="D43" s="47" t="s">
        <v>27</v>
      </c>
      <c r="E43" s="62" t="s">
        <v>16</v>
      </c>
      <c r="F43" s="62" t="s">
        <v>67</v>
      </c>
      <c r="G43" s="63">
        <v>4</v>
      </c>
      <c r="H43" s="58"/>
      <c r="I43" s="58">
        <f>G43*H43</f>
        <v>0</v>
      </c>
      <c r="J43" s="60"/>
    </row>
    <row r="44" spans="1:10" ht="15.75" thickBot="1" x14ac:dyDescent="0.3">
      <c r="A44" s="63"/>
      <c r="B44" s="62"/>
      <c r="C44" s="82"/>
      <c r="D44" s="48" t="s">
        <v>28</v>
      </c>
      <c r="E44" s="62"/>
      <c r="F44" s="62"/>
      <c r="G44" s="63"/>
      <c r="H44" s="59"/>
      <c r="I44" s="59"/>
      <c r="J44" s="61"/>
    </row>
    <row r="45" spans="1:10" ht="30.75" thickBot="1" x14ac:dyDescent="0.3">
      <c r="A45" s="37" t="s">
        <v>70</v>
      </c>
      <c r="B45" s="17" t="s">
        <v>19</v>
      </c>
      <c r="C45" s="18">
        <v>1445</v>
      </c>
      <c r="D45" s="37"/>
      <c r="E45" s="37" t="s">
        <v>55</v>
      </c>
      <c r="F45" s="17" t="s">
        <v>76</v>
      </c>
      <c r="G45" s="37">
        <v>4</v>
      </c>
      <c r="H45" s="38"/>
      <c r="I45" s="56">
        <f>G45*H45</f>
        <v>0</v>
      </c>
      <c r="J45" s="17"/>
    </row>
    <row r="46" spans="1:10" ht="30.75" thickBot="1" x14ac:dyDescent="0.3">
      <c r="A46" s="37" t="s">
        <v>71</v>
      </c>
      <c r="B46" s="17" t="s">
        <v>18</v>
      </c>
      <c r="C46" s="18"/>
      <c r="D46" s="37"/>
      <c r="E46" s="37" t="s">
        <v>55</v>
      </c>
      <c r="F46" s="17" t="s">
        <v>77</v>
      </c>
      <c r="G46" s="37">
        <v>2</v>
      </c>
      <c r="H46" s="38"/>
      <c r="I46" s="56">
        <f>G46*H46</f>
        <v>0</v>
      </c>
      <c r="J46" s="17"/>
    </row>
    <row r="47" spans="1:10" x14ac:dyDescent="0.25">
      <c r="H47" s="21"/>
      <c r="I47" s="21"/>
    </row>
    <row r="48" spans="1:10" x14ac:dyDescent="0.25">
      <c r="H48" s="21"/>
      <c r="I48" s="21"/>
    </row>
    <row r="49" spans="1:10" ht="18.75" customHeight="1" x14ac:dyDescent="0.25">
      <c r="A49" s="80" t="s">
        <v>22</v>
      </c>
      <c r="B49" s="80"/>
      <c r="C49" s="80"/>
      <c r="D49" s="80"/>
      <c r="E49" s="80"/>
      <c r="H49" s="21"/>
      <c r="I49" s="21"/>
    </row>
    <row r="50" spans="1:10" ht="42" customHeight="1" x14ac:dyDescent="0.25">
      <c r="A50" s="84" t="s">
        <v>46</v>
      </c>
      <c r="B50" s="85" t="s">
        <v>1</v>
      </c>
      <c r="C50" s="85" t="s">
        <v>5</v>
      </c>
      <c r="D50" s="84" t="s">
        <v>6</v>
      </c>
      <c r="E50" s="84" t="s">
        <v>9</v>
      </c>
      <c r="F50" s="85" t="s">
        <v>7</v>
      </c>
      <c r="G50" s="84" t="s">
        <v>10</v>
      </c>
      <c r="H50" s="89" t="s">
        <v>29</v>
      </c>
      <c r="I50" s="89" t="s">
        <v>53</v>
      </c>
      <c r="J50" s="84" t="s">
        <v>45</v>
      </c>
    </row>
    <row r="51" spans="1:10" s="96" customFormat="1" ht="12" thickBot="1" x14ac:dyDescent="0.25">
      <c r="A51" s="90">
        <v>1</v>
      </c>
      <c r="B51" s="91">
        <v>2</v>
      </c>
      <c r="C51" s="91">
        <v>3</v>
      </c>
      <c r="D51" s="90">
        <v>4</v>
      </c>
      <c r="E51" s="91">
        <v>5</v>
      </c>
      <c r="F51" s="92">
        <v>6</v>
      </c>
      <c r="G51" s="93">
        <v>7</v>
      </c>
      <c r="H51" s="94">
        <v>8</v>
      </c>
      <c r="I51" s="94">
        <v>9</v>
      </c>
      <c r="J51" s="95">
        <v>10</v>
      </c>
    </row>
    <row r="52" spans="1:10" ht="18.75" customHeight="1" thickBot="1" x14ac:dyDescent="0.3">
      <c r="A52" s="17">
        <v>1</v>
      </c>
      <c r="B52" s="17" t="s">
        <v>64</v>
      </c>
      <c r="C52" s="18">
        <v>1966</v>
      </c>
      <c r="D52" s="29">
        <v>1034</v>
      </c>
      <c r="E52" s="17"/>
      <c r="F52" s="17" t="s">
        <v>35</v>
      </c>
      <c r="G52" s="17">
        <v>2</v>
      </c>
      <c r="H52" s="28"/>
      <c r="I52" s="28">
        <f>G52*H52</f>
        <v>0</v>
      </c>
      <c r="J52" s="17"/>
    </row>
    <row r="53" spans="1:10" ht="18.75" customHeight="1" thickBot="1" x14ac:dyDescent="0.3">
      <c r="A53" s="17">
        <v>2</v>
      </c>
      <c r="B53" s="17" t="s">
        <v>65</v>
      </c>
      <c r="C53" s="18"/>
      <c r="D53" s="29"/>
      <c r="E53" s="17"/>
      <c r="F53" s="17"/>
      <c r="G53" s="17">
        <v>1</v>
      </c>
      <c r="H53" s="28"/>
      <c r="I53" s="28">
        <f>G53*H53</f>
        <v>0</v>
      </c>
      <c r="J53" s="17"/>
    </row>
    <row r="54" spans="1:10" x14ac:dyDescent="0.25">
      <c r="A54" s="7"/>
      <c r="B54" s="7"/>
      <c r="C54" s="8"/>
      <c r="D54" s="54"/>
      <c r="E54" s="7"/>
      <c r="H54" s="21"/>
      <c r="I54" s="21"/>
    </row>
    <row r="55" spans="1:10" x14ac:dyDescent="0.25">
      <c r="A55" s="7"/>
      <c r="B55" s="7"/>
      <c r="C55" s="8"/>
      <c r="D55" s="27"/>
      <c r="E55" s="7"/>
      <c r="H55" s="21"/>
      <c r="I55" s="21"/>
    </row>
    <row r="56" spans="1:10" ht="18.75" customHeight="1" x14ac:dyDescent="0.25">
      <c r="A56" s="80" t="s">
        <v>38</v>
      </c>
      <c r="B56" s="80"/>
      <c r="C56" s="80"/>
      <c r="D56" s="80"/>
      <c r="E56" s="80"/>
      <c r="H56" s="21"/>
      <c r="I56" s="21"/>
    </row>
    <row r="57" spans="1:10" ht="45" x14ac:dyDescent="0.25">
      <c r="A57" s="84" t="s">
        <v>46</v>
      </c>
      <c r="B57" s="85" t="s">
        <v>1</v>
      </c>
      <c r="C57" s="85" t="s">
        <v>5</v>
      </c>
      <c r="D57" s="84" t="s">
        <v>6</v>
      </c>
      <c r="E57" s="84" t="s">
        <v>9</v>
      </c>
      <c r="F57" s="85" t="s">
        <v>7</v>
      </c>
      <c r="G57" s="84" t="s">
        <v>10</v>
      </c>
      <c r="H57" s="89" t="s">
        <v>29</v>
      </c>
      <c r="I57" s="89" t="s">
        <v>53</v>
      </c>
      <c r="J57" s="84" t="s">
        <v>45</v>
      </c>
    </row>
    <row r="58" spans="1:10" s="96" customFormat="1" ht="12" thickBot="1" x14ac:dyDescent="0.25">
      <c r="A58" s="90">
        <v>1</v>
      </c>
      <c r="B58" s="91">
        <v>2</v>
      </c>
      <c r="C58" s="91">
        <v>3</v>
      </c>
      <c r="D58" s="90">
        <v>4</v>
      </c>
      <c r="E58" s="91">
        <v>5</v>
      </c>
      <c r="F58" s="92">
        <v>6</v>
      </c>
      <c r="G58" s="93">
        <v>7</v>
      </c>
      <c r="H58" s="94">
        <v>8</v>
      </c>
      <c r="I58" s="94">
        <v>9</v>
      </c>
      <c r="J58" s="95">
        <v>10</v>
      </c>
    </row>
    <row r="59" spans="1:10" ht="18.75" customHeight="1" thickBot="1" x14ac:dyDescent="0.3">
      <c r="A59" s="19">
        <v>1</v>
      </c>
      <c r="B59" s="17" t="s">
        <v>36</v>
      </c>
      <c r="C59" s="18">
        <v>750</v>
      </c>
      <c r="D59" s="20"/>
      <c r="E59" s="17"/>
      <c r="F59" s="17" t="s">
        <v>37</v>
      </c>
      <c r="G59" s="17">
        <v>1</v>
      </c>
      <c r="H59" s="28"/>
      <c r="I59" s="28">
        <f>G59*H59</f>
        <v>0</v>
      </c>
      <c r="J59" s="17"/>
    </row>
    <row r="60" spans="1:10" x14ac:dyDescent="0.25">
      <c r="A60" s="53"/>
      <c r="B60" s="7"/>
      <c r="C60" s="8"/>
      <c r="D60" s="27"/>
      <c r="E60" s="7"/>
      <c r="H60" s="21"/>
      <c r="I60" s="21"/>
    </row>
    <row r="61" spans="1:10" x14ac:dyDescent="0.25">
      <c r="A61" s="7"/>
      <c r="B61" s="7"/>
      <c r="C61" s="8"/>
      <c r="D61" s="27"/>
      <c r="E61" s="7"/>
      <c r="H61" s="21"/>
      <c r="I61" s="21"/>
    </row>
    <row r="62" spans="1:10" ht="18.75" customHeight="1" x14ac:dyDescent="0.25">
      <c r="A62" s="80" t="s">
        <v>23</v>
      </c>
      <c r="B62" s="80"/>
      <c r="C62" s="80"/>
      <c r="D62" s="80"/>
      <c r="E62" s="80"/>
      <c r="H62" s="21"/>
      <c r="I62" s="21"/>
    </row>
    <row r="63" spans="1:10" ht="45" x14ac:dyDescent="0.25">
      <c r="A63" s="84" t="s">
        <v>46</v>
      </c>
      <c r="B63" s="85" t="s">
        <v>1</v>
      </c>
      <c r="C63" s="85" t="s">
        <v>5</v>
      </c>
      <c r="D63" s="84" t="s">
        <v>39</v>
      </c>
      <c r="E63" s="84" t="s">
        <v>9</v>
      </c>
      <c r="F63" s="85" t="s">
        <v>7</v>
      </c>
      <c r="G63" s="84" t="s">
        <v>10</v>
      </c>
      <c r="H63" s="89" t="s">
        <v>29</v>
      </c>
      <c r="I63" s="89" t="s">
        <v>53</v>
      </c>
      <c r="J63" s="84" t="s">
        <v>45</v>
      </c>
    </row>
    <row r="64" spans="1:10" s="96" customFormat="1" ht="12" thickBot="1" x14ac:dyDescent="0.25">
      <c r="A64" s="90">
        <v>1</v>
      </c>
      <c r="B64" s="91">
        <v>2</v>
      </c>
      <c r="C64" s="91">
        <v>3</v>
      </c>
      <c r="D64" s="90">
        <v>4</v>
      </c>
      <c r="E64" s="91">
        <v>5</v>
      </c>
      <c r="F64" s="92">
        <v>6</v>
      </c>
      <c r="G64" s="93">
        <v>7</v>
      </c>
      <c r="H64" s="94">
        <v>8</v>
      </c>
      <c r="I64" s="94">
        <v>9</v>
      </c>
      <c r="J64" s="95">
        <v>10</v>
      </c>
    </row>
    <row r="65" spans="1:10" ht="18.75" customHeight="1" thickBot="1" x14ac:dyDescent="0.3">
      <c r="A65" s="17">
        <v>1</v>
      </c>
      <c r="B65" s="17" t="s">
        <v>24</v>
      </c>
      <c r="C65" s="18">
        <v>1300</v>
      </c>
      <c r="D65" s="19">
        <v>30</v>
      </c>
      <c r="E65" s="17"/>
      <c r="F65" s="17"/>
      <c r="G65" s="17">
        <v>2</v>
      </c>
      <c r="H65" s="28"/>
      <c r="I65" s="28">
        <f>G65*H65</f>
        <v>0</v>
      </c>
      <c r="J65" s="17"/>
    </row>
    <row r="66" spans="1:10" ht="18.75" customHeight="1" thickBot="1" x14ac:dyDescent="0.3">
      <c r="A66" s="17">
        <v>2</v>
      </c>
      <c r="B66" s="17" t="s">
        <v>25</v>
      </c>
      <c r="C66" s="17">
        <v>970</v>
      </c>
      <c r="D66" s="19">
        <v>18</v>
      </c>
      <c r="E66" s="17"/>
      <c r="F66" s="17"/>
      <c r="G66" s="17">
        <v>1</v>
      </c>
      <c r="H66" s="28"/>
      <c r="I66" s="28">
        <f>G66*H66</f>
        <v>0</v>
      </c>
      <c r="J66" s="17"/>
    </row>
    <row r="67" spans="1:10" x14ac:dyDescent="0.25">
      <c r="H67" s="21"/>
      <c r="I67" s="21"/>
    </row>
    <row r="68" spans="1:10" x14ac:dyDescent="0.25">
      <c r="F68" s="75" t="s">
        <v>47</v>
      </c>
      <c r="G68" s="75"/>
      <c r="H68" s="75"/>
      <c r="I68" s="30"/>
      <c r="J68" s="31"/>
    </row>
    <row r="69" spans="1:10" x14ac:dyDescent="0.25">
      <c r="F69" s="75" t="s">
        <v>48</v>
      </c>
      <c r="G69" s="75"/>
      <c r="H69" s="75"/>
      <c r="I69" s="30"/>
      <c r="J69" s="31"/>
    </row>
    <row r="70" spans="1:10" x14ac:dyDescent="0.25">
      <c r="F70" s="75" t="s">
        <v>49</v>
      </c>
      <c r="G70" s="75"/>
      <c r="H70" s="75"/>
      <c r="I70" s="30"/>
      <c r="J70" s="31"/>
    </row>
    <row r="71" spans="1:10" ht="15.75" x14ac:dyDescent="0.25">
      <c r="A71" s="1"/>
      <c r="B71" s="1"/>
      <c r="C71" s="1"/>
      <c r="D71" s="1"/>
      <c r="E71" s="1"/>
      <c r="F71" s="12"/>
      <c r="G71" s="12"/>
      <c r="H71" s="13"/>
      <c r="I71" s="13"/>
      <c r="J71" s="12"/>
    </row>
  </sheetData>
  <mergeCells count="49">
    <mergeCell ref="F29:F30"/>
    <mergeCell ref="A56:E56"/>
    <mergeCell ref="A62:E62"/>
    <mergeCell ref="A9:E9"/>
    <mergeCell ref="A12:A14"/>
    <mergeCell ref="A15:A16"/>
    <mergeCell ref="A17:A18"/>
    <mergeCell ref="B15:B16"/>
    <mergeCell ref="A25:E25"/>
    <mergeCell ref="B43:B44"/>
    <mergeCell ref="C43:C44"/>
    <mergeCell ref="A43:A44"/>
    <mergeCell ref="A29:A30"/>
    <mergeCell ref="B29:B30"/>
    <mergeCell ref="C29:C30"/>
    <mergeCell ref="D29:D30"/>
    <mergeCell ref="F68:H68"/>
    <mergeCell ref="F69:H69"/>
    <mergeCell ref="F70:H70"/>
    <mergeCell ref="D6:F6"/>
    <mergeCell ref="D7:F7"/>
    <mergeCell ref="E20:F20"/>
    <mergeCell ref="E21:F21"/>
    <mergeCell ref="E22:F22"/>
    <mergeCell ref="C20:D20"/>
    <mergeCell ref="C21:D21"/>
    <mergeCell ref="C22:D22"/>
    <mergeCell ref="C12:C14"/>
    <mergeCell ref="C15:C16"/>
    <mergeCell ref="C17:C18"/>
    <mergeCell ref="A49:E49"/>
    <mergeCell ref="A40:E40"/>
    <mergeCell ref="G15:H15"/>
    <mergeCell ref="G16:H16"/>
    <mergeCell ref="B17:B18"/>
    <mergeCell ref="G17:H17"/>
    <mergeCell ref="G18:H18"/>
    <mergeCell ref="G10:H10"/>
    <mergeCell ref="G11:H11"/>
    <mergeCell ref="B12:B14"/>
    <mergeCell ref="G12:H12"/>
    <mergeCell ref="G13:H13"/>
    <mergeCell ref="G14:H14"/>
    <mergeCell ref="H43:H44"/>
    <mergeCell ref="I43:I44"/>
    <mergeCell ref="J43:J44"/>
    <mergeCell ref="E43:E44"/>
    <mergeCell ref="F43:F44"/>
    <mergeCell ref="G43:G4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Stranica &amp;P od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4"/>
  <sheetViews>
    <sheetView workbookViewId="0">
      <selection activeCell="B11" sqref="B11"/>
    </sheetView>
  </sheetViews>
  <sheetFormatPr defaultColWidth="9.140625" defaultRowHeight="15" x14ac:dyDescent="0.25"/>
  <cols>
    <col min="2" max="2" width="71.28515625" bestFit="1" customWidth="1"/>
  </cols>
  <sheetData>
    <row r="2" spans="2:3" ht="15.75" x14ac:dyDescent="0.25">
      <c r="B2" s="2" t="s">
        <v>40</v>
      </c>
      <c r="C2" s="2"/>
    </row>
    <row r="4" spans="2:3" ht="63" x14ac:dyDescent="0.25">
      <c r="B4" s="3" t="s">
        <v>41</v>
      </c>
    </row>
    <row r="5" spans="2:3" ht="15.75" x14ac:dyDescent="0.25">
      <c r="B5" s="3"/>
    </row>
    <row r="7" spans="2:3" ht="78.75" x14ac:dyDescent="0.25">
      <c r="B7" s="4" t="s">
        <v>42</v>
      </c>
    </row>
    <row r="8" spans="2:3" ht="15.75" x14ac:dyDescent="0.25">
      <c r="B8" s="3"/>
    </row>
    <row r="9" spans="2:3" ht="94.5" x14ac:dyDescent="0.25">
      <c r="B9" s="57" t="s">
        <v>84</v>
      </c>
    </row>
    <row r="11" spans="2:3" ht="110.25" x14ac:dyDescent="0.25">
      <c r="B11" s="4" t="s">
        <v>83</v>
      </c>
    </row>
    <row r="13" spans="2:3" x14ac:dyDescent="0.25">
      <c r="B13" t="s">
        <v>43</v>
      </c>
    </row>
    <row r="14" spans="2:3" x14ac:dyDescent="0.25">
      <c r="B14" s="5" t="s">
        <v>44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Troškovnik 1 - Komunalac</vt:lpstr>
      <vt:lpstr>Opće karakteristike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Jozo</dc:creator>
  <cp:lastModifiedBy>Komunalac Bjelovar</cp:lastModifiedBy>
  <cp:lastPrinted>2025-07-07T12:51:10Z</cp:lastPrinted>
  <dcterms:created xsi:type="dcterms:W3CDTF">2016-10-30T11:41:13Z</dcterms:created>
  <dcterms:modified xsi:type="dcterms:W3CDTF">2025-07-07T12:51:20Z</dcterms:modified>
</cp:coreProperties>
</file>